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B:\Purchasing\Solicitations\FY 23-24\Construction\ITB 2408-2024 Hartsfield Cafeteria Food Service Equipment\Final Posted\"/>
    </mc:Choice>
  </mc:AlternateContent>
  <xr:revisionPtr revIDLastSave="0" documentId="8_{91A02CB1-C6DE-4C52-973B-7C74C43C5573}" xr6:coauthVersionLast="36" xr6:coauthVersionMax="36" xr10:uidLastSave="{00000000-0000-0000-0000-000000000000}"/>
  <bookViews>
    <workbookView xWindow="0" yWindow="0" windowWidth="28800" windowHeight="10605" xr2:uid="{0283217F-3BCA-48B6-A25A-0B948C2B9485}"/>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 l="1"/>
  <c r="F50" i="1"/>
  <c r="F51" i="1"/>
  <c r="F52" i="1"/>
  <c r="F53" i="1"/>
  <c r="F54" i="1"/>
  <c r="F48" i="1"/>
  <c r="F39" i="1"/>
  <c r="F40" i="1"/>
  <c r="F41" i="1"/>
  <c r="F42" i="1"/>
  <c r="F43" i="1"/>
  <c r="F44" i="1"/>
  <c r="F38" i="1"/>
  <c r="F32" i="1"/>
  <c r="F33" i="1"/>
  <c r="F34" i="1"/>
  <c r="F35" i="1"/>
  <c r="F36" i="1"/>
  <c r="F31" i="1"/>
  <c r="F23" i="1"/>
  <c r="F26" i="1"/>
  <c r="F27" i="1"/>
  <c r="F28" i="1"/>
  <c r="F29" i="1"/>
  <c r="F25" i="1"/>
  <c r="F17" i="1"/>
  <c r="F18" i="1"/>
  <c r="F19" i="1"/>
  <c r="F20" i="1"/>
  <c r="F21" i="1"/>
  <c r="F22" i="1"/>
  <c r="F16" i="1"/>
  <c r="F13" i="1"/>
  <c r="F14" i="1"/>
  <c r="F11" i="1"/>
  <c r="F9" i="1"/>
  <c r="F7" i="1"/>
  <c r="F6" i="1"/>
  <c r="F5" i="1"/>
  <c r="E55" i="1" l="1"/>
</calcChain>
</file>

<file path=xl/sharedStrings.xml><?xml version="1.0" encoding="utf-8"?>
<sst xmlns="http://schemas.openxmlformats.org/spreadsheetml/2006/main" count="110" uniqueCount="100">
  <si>
    <t>Item #</t>
  </si>
  <si>
    <t>Description</t>
  </si>
  <si>
    <t>Quantity</t>
  </si>
  <si>
    <t>Make/Model</t>
  </si>
  <si>
    <t>Unit Price</t>
  </si>
  <si>
    <t>Extended Price</t>
  </si>
  <si>
    <t>Refrigeration System</t>
  </si>
  <si>
    <t>RDT Model #ZS1-2 outdoor system</t>
  </si>
  <si>
    <t>Fly Fans</t>
  </si>
  <si>
    <t>Mars Air Door model #STD48- 1U*FO58</t>
  </si>
  <si>
    <t>Walk-In Cooler/Freezer</t>
  </si>
  <si>
    <t>Provide one (1) each walk-in cooler/freezer as shown on plans, both to be 8’-6” high.</t>
  </si>
  <si>
    <t>Not Used</t>
  </si>
  <si>
    <t>Walk-In Storage Dunnage Rack</t>
  </si>
  <si>
    <t>New Age Industrial, Inc. 2000 SERIES.</t>
  </si>
  <si>
    <t>Janitors Storage Shelving</t>
  </si>
  <si>
    <t>Metro Super Erecta Pro</t>
  </si>
  <si>
    <t>Custodial Sink</t>
  </si>
  <si>
    <t>Mop Hanger</t>
  </si>
  <si>
    <t>Storage Shelving</t>
  </si>
  <si>
    <t>Super Erecta Pro Shelves</t>
  </si>
  <si>
    <t>Mobile Pan Rack</t>
  </si>
  <si>
    <t>New Age Industrial Model #13O5*FO58.</t>
  </si>
  <si>
    <t>Portable Pot and Pan Storage Racks</t>
  </si>
  <si>
    <t>Wash Down System</t>
  </si>
  <si>
    <t>SprayMaster Technologies Model #SMT-600-WDF*FO58</t>
  </si>
  <si>
    <t>Hand Sink</t>
  </si>
  <si>
    <t>Pot And Pan Sink</t>
  </si>
  <si>
    <t>Disposer</t>
  </si>
  <si>
    <t>Salvajor Model 300-18-ARSSLD* FO58.</t>
  </si>
  <si>
    <t>Prep. Table</t>
  </si>
  <si>
    <t>20/21</t>
  </si>
  <si>
    <t>Vegetable Prep Table and Sink</t>
  </si>
  <si>
    <t>LTI and shall be approximately 8'-0" long x 30" wide with marine edge across front and ends.</t>
  </si>
  <si>
    <t>Mixer</t>
  </si>
  <si>
    <t>Hobart Model #Hl120 Legacy+Commercial Countertop Mixer, 12 Quart Maxium Heavy Duty Mixer *F058</t>
  </si>
  <si>
    <t>Heated Cabinet, Merto</t>
  </si>
  <si>
    <t>Metro model Metro C5 3 Series Insulation Armour Heated Holding and Proofing Cabinets with adjustable universal pan slides.</t>
  </si>
  <si>
    <t>Two-Door Refrigerator</t>
  </si>
  <si>
    <t>Exhaust Hood and Uds</t>
  </si>
  <si>
    <t>Forty Gallon Tilting Braising Pan</t>
  </si>
  <si>
    <t>Groen #BPM-40GC*FO58</t>
  </si>
  <si>
    <t>Floor Trough with Grate</t>
  </si>
  <si>
    <t>Forty Qt. Tilting Kettle and Stand</t>
  </si>
  <si>
    <t>Double Convection Oven</t>
  </si>
  <si>
    <t>Blodgett model #DFG-200 furnished with all standard accessories.</t>
  </si>
  <si>
    <t>Combi Oven</t>
  </si>
  <si>
    <t>Two Door Freezer</t>
  </si>
  <si>
    <t>Work Table with Utensil Rack:</t>
  </si>
  <si>
    <t>Advance Tabco Low Temp Work Table and shall be approximately 6’-0” long x 24” wide.</t>
  </si>
  <si>
    <t>Ice Machine and Bin</t>
  </si>
  <si>
    <t>Microwave Oven</t>
  </si>
  <si>
    <t>Pass-Thru Heated Cabinet</t>
  </si>
  <si>
    <t>Traulsen Model #RHF232NPUT-FHG*FO58. Provide with all standard accessories.</t>
  </si>
  <si>
    <t>Pass-Thru Refrigerator</t>
  </si>
  <si>
    <t>Milk Cooler</t>
  </si>
  <si>
    <t>Island Display Case</t>
  </si>
  <si>
    <t>Cashier Station</t>
  </si>
  <si>
    <t>Simplicity Series Cashier Station FO58.</t>
  </si>
  <si>
    <t>Serving Tray Stand</t>
  </si>
  <si>
    <t>Cold Food Serving Counter</t>
  </si>
  <si>
    <t>LTI’s Simplicity Series Cold Food Serving Counter, Stainless Steel *FO58 with Model #SIM-TA-60 with Quickswitch Hot/Cold/Freeze Drop-Ins Model #DI-QSCHP-4. with Simplicity Series Tray Slides, 16 Ga. Stainless Steel with Satin Finish</t>
  </si>
  <si>
    <t>Touchless Refrigerated Slide-In</t>
  </si>
  <si>
    <t>Napkin Dispenser Wall Mounted</t>
  </si>
  <si>
    <t>Cutlery Dispenser Wall Mounted</t>
  </si>
  <si>
    <t>TOTAL BID PRICE (Sum of Items 1 – 52)</t>
  </si>
  <si>
    <t>3/4</t>
  </si>
  <si>
    <t>Restaurant Specialties model # Handy Hanger</t>
  </si>
  <si>
    <t>Metro “MetroMax i” Polimar Shelving with Microban Antimicrobial Product Protection.</t>
  </si>
  <si>
    <t>Advance Tabco model #7-PS-85*FO58</t>
  </si>
  <si>
    <t>Power Soak Systems Unlimited “Model PSU3 with Power Soak “Intelligent Controls Model PS-200</t>
  </si>
  <si>
    <t>Regency Tables and Sinks 600ST3072RT LTI approx. 6’-0” furnished with 5” back splash. Provide 8" back splash across rear.</t>
  </si>
  <si>
    <t>LTI approx. 6’-0” furnished with 8” back splash.</t>
  </si>
  <si>
    <t>Traulsen model #20010 furnished with all standard accessories.</t>
  </si>
  <si>
    <t>Captiveaire U.L. Listed, NSF approved Model No. 6030ND-2-ACPSP/IPI. Baffle Filter type ventilator in compliance with NFPA Pamphlet No. 96, BOCA, ICBO</t>
  </si>
  <si>
    <t>Floor Trough with Grates shall be grate style manufactured by LTI.</t>
  </si>
  <si>
    <t>Groen Model #TDHC-40C/TS9-3*FO58 provided with all standard options and accessories.</t>
  </si>
  <si>
    <t>Alto-Shaam Model Prodigi Pro 10-20 (E/G)*FO58 provided with all standard accessories.</t>
  </si>
  <si>
    <t>Traulsen model #G22010 furnished all standard accessories.</t>
  </si>
  <si>
    <t>Hoshizaka Model #KM-515MAJ*FO58 provided with a Model #B-500PF/SF*FO58 storage bin.</t>
  </si>
  <si>
    <t>LTI and shall be approximately 6'-0" long x 30" wide with 6” back splash.</t>
  </si>
  <si>
    <t>Panasonic Model #NE-2180*FO58 provided with all standard accessories.</t>
  </si>
  <si>
    <t>Traulsen Model # RHT232NPUT-FHG*FO58 provided with all standard accessories.</t>
  </si>
  <si>
    <t>Traulsen #RMC49-S6*FO58 provided with all standard accessories.</t>
  </si>
  <si>
    <t>Turbo Air Model #T10M-36RSB-N*FO58.</t>
  </si>
  <si>
    <t>Simplicity Series Tray Stand Stainless Steel Body. With Lineup Locks And 5” Casters.</t>
  </si>
  <si>
    <t>SerVue Touchless Refrigerated Slide-In by Vollrath Model #FC-4TD-28120-C.</t>
  </si>
  <si>
    <t>Georgia Pacific Gp Pro, Dixie Ultra Towern Interfold Napkin Dispenser, Holds 1,000 Napkins, Unit</t>
  </si>
  <si>
    <t>Georgia Pacific Gp Pro Dixie Smartstock Tri-Tower Cutlery Dispenser Series-T. High Capacity Dispenser Holds 390 Utensils. Automatic Dispensing.</t>
  </si>
  <si>
    <t>Supplied By Plumbing Contractor</t>
  </si>
  <si>
    <t>Attachment I - Price Sheet</t>
  </si>
  <si>
    <t>Vendor Acknowledgment and Approval</t>
  </si>
  <si>
    <t>I certify that this Bid is made without prior understanding, agreement, or connection with any corporation, firm, or person submitting a Bid for the same materials, supplies or equipment, and in all respects fair and without collusion or fraud.   The person signing below acknowledges that all proposed information is accurate and is duly authorized to obligate their company.</t>
  </si>
  <si>
    <t>Company Name</t>
  </si>
  <si>
    <t>FEIN</t>
  </si>
  <si>
    <t>Authorized Representative Name (Printed)</t>
  </si>
  <si>
    <t>Authorized Representatvie Title</t>
  </si>
  <si>
    <t>Authorized Representative Signature</t>
  </si>
  <si>
    <t>Date</t>
  </si>
  <si>
    <t>ITB 2408-2024 Hartsfield Elementary Cafeteria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</si>
</sst>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b/>
      <sz val="14"/>
      <color theme="1"/>
      <name val="Calibri"/>
      <family val="2"/>
      <scheme val="minor"/>
    </font>
    <font>
      <b/>
      <sz val="11"/>
      <color theme="1"/>
      <name val="Calibri"/>
      <family val="2"/>
    </font>
    <font>
      <sz val="11"/>
      <color theme="1"/>
      <name val="Calibri"/>
      <family val="2"/>
    </font>
  </fonts>
  <fills count="7">
    <fill>
      <patternFill patternType="none"/>
    </fill>
    <fill>
      <patternFill patternType="gray125"/>
    </fill>
    <fill>
      <patternFill patternType="solid">
        <fgColor rgb="FFDEEAF6"/>
        <bgColor indexed="64"/>
      </patternFill>
    </fill>
    <fill>
      <patternFill patternType="solid">
        <fgColor rgb="FFA6A6A6"/>
        <bgColor indexed="64"/>
      </patternFill>
    </fill>
    <fill>
      <patternFill patternType="solid">
        <fgColor rgb="FFBFBFBF"/>
        <bgColor indexed="64"/>
      </patternFill>
    </fill>
    <fill>
      <patternFill patternType="solid">
        <fgColor theme="0" tint="-0.34998626667073579"/>
        <bgColor indexed="64"/>
      </patternFill>
    </fill>
    <fill>
      <patternFill patternType="solid">
        <fgColor theme="8" tint="0.79998168889431442"/>
        <bgColor indexed="64"/>
      </patternFill>
    </fill>
  </fills>
  <borders count="21">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1">
    <xf numFmtId="0" fontId="0" fillId="0" borderId="0" xfId="0"/>
    <xf numFmtId="0" fontId="0" fillId="0" borderId="0" xfId="0" applyFont="1" applyProtection="1">
      <protection locked="0"/>
    </xf>
    <xf numFmtId="44" fontId="3" fillId="2" borderId="3" xfId="1" applyFont="1" applyFill="1" applyBorder="1" applyAlignment="1" applyProtection="1">
      <alignment horizontal="center" vertical="center"/>
      <protection locked="0"/>
    </xf>
    <xf numFmtId="44" fontId="0" fillId="0" borderId="3" xfId="1" applyFont="1" applyBorder="1" applyAlignment="1" applyProtection="1">
      <alignment vertical="center"/>
      <protection locked="0"/>
    </xf>
    <xf numFmtId="44" fontId="0" fillId="3" borderId="3" xfId="1" applyFont="1" applyFill="1" applyBorder="1" applyAlignment="1" applyProtection="1">
      <alignment vertical="center"/>
      <protection locked="0"/>
    </xf>
    <xf numFmtId="44" fontId="0" fillId="5" borderId="3" xfId="1" applyFont="1" applyFill="1" applyBorder="1" applyAlignment="1" applyProtection="1">
      <alignment vertical="center"/>
      <protection locked="0"/>
    </xf>
    <xf numFmtId="44" fontId="5" fillId="3" borderId="3" xfId="1" applyFont="1" applyFill="1" applyBorder="1" applyAlignment="1" applyProtection="1">
      <alignment vertical="center"/>
      <protection locked="0"/>
    </xf>
    <xf numFmtId="44" fontId="0" fillId="0" borderId="4" xfId="1" applyFont="1" applyBorder="1" applyAlignment="1" applyProtection="1">
      <alignment vertical="center"/>
      <protection locked="0"/>
    </xf>
    <xf numFmtId="44" fontId="5" fillId="0" borderId="14" xfId="1" applyFont="1" applyBorder="1" applyAlignment="1" applyProtection="1">
      <alignment vertical="center"/>
      <protection locked="0"/>
    </xf>
    <xf numFmtId="44" fontId="5" fillId="0" borderId="2" xfId="1" applyFont="1" applyBorder="1" applyAlignment="1" applyProtection="1">
      <alignment vertical="center"/>
      <protection locked="0"/>
    </xf>
    <xf numFmtId="44" fontId="5" fillId="4" borderId="3" xfId="1" applyFont="1" applyFill="1" applyBorder="1" applyAlignment="1" applyProtection="1">
      <alignment vertical="center"/>
      <protection locked="0"/>
    </xf>
    <xf numFmtId="44" fontId="5" fillId="0" borderId="5" xfId="1" applyFont="1" applyBorder="1" applyAlignment="1" applyProtection="1">
      <alignment vertical="center"/>
      <protection locked="0"/>
    </xf>
    <xf numFmtId="0" fontId="0" fillId="0" borderId="0" xfId="0" applyFont="1" applyAlignment="1" applyProtection="1">
      <alignment wrapText="1"/>
      <protection locked="0"/>
    </xf>
    <xf numFmtId="44" fontId="0" fillId="0" borderId="0" xfId="1" applyFont="1" applyProtection="1">
      <protection locked="0"/>
    </xf>
    <xf numFmtId="0" fontId="6" fillId="0" borderId="3" xfId="0" applyFont="1" applyBorder="1" applyAlignment="1" applyProtection="1">
      <alignment vertical="center" wrapText="1"/>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5" fillId="0" borderId="3" xfId="0" applyFont="1" applyBorder="1" applyAlignment="1" applyProtection="1">
      <alignment vertical="center" wrapText="1"/>
    </xf>
    <xf numFmtId="0" fontId="5" fillId="0" borderId="3" xfId="0" applyFont="1" applyBorder="1" applyAlignment="1" applyProtection="1">
      <alignment horizontal="center" vertical="center"/>
    </xf>
    <xf numFmtId="49" fontId="4" fillId="0" borderId="2" xfId="0" applyNumberFormat="1" applyFont="1" applyBorder="1" applyAlignment="1" applyProtection="1">
      <alignment horizontal="center" vertical="center"/>
    </xf>
    <xf numFmtId="0" fontId="4" fillId="3" borderId="2" xfId="0" applyFont="1" applyFill="1" applyBorder="1" applyAlignment="1" applyProtection="1">
      <alignment horizontal="center" vertical="center"/>
    </xf>
    <xf numFmtId="0" fontId="5" fillId="3" borderId="3" xfId="0" applyFont="1" applyFill="1" applyBorder="1" applyAlignment="1" applyProtection="1">
      <alignment vertical="center" wrapText="1"/>
    </xf>
    <xf numFmtId="0" fontId="5" fillId="3" borderId="3"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5" fillId="5" borderId="3" xfId="0" applyFont="1" applyFill="1" applyBorder="1" applyAlignment="1" applyProtection="1">
      <alignment vertical="center" wrapText="1"/>
    </xf>
    <xf numFmtId="0" fontId="5" fillId="5" borderId="3" xfId="0" applyFont="1" applyFill="1" applyBorder="1" applyAlignment="1" applyProtection="1">
      <alignment horizontal="center" vertical="center"/>
    </xf>
    <xf numFmtId="0" fontId="6" fillId="5" borderId="3" xfId="0" applyFont="1" applyFill="1" applyBorder="1" applyAlignment="1" applyProtection="1">
      <alignment vertical="center" wrapText="1"/>
    </xf>
    <xf numFmtId="0" fontId="5" fillId="0" borderId="5"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0" fontId="6" fillId="0" borderId="4" xfId="0" applyFont="1" applyBorder="1" applyAlignment="1" applyProtection="1">
      <alignment vertical="center" wrapText="1"/>
    </xf>
    <xf numFmtId="0" fontId="6" fillId="0" borderId="16" xfId="0" applyFont="1" applyBorder="1" applyAlignment="1" applyProtection="1">
      <alignment vertical="center" wrapText="1"/>
    </xf>
    <xf numFmtId="0" fontId="4" fillId="0" borderId="5" xfId="0" applyFont="1" applyBorder="1" applyAlignment="1" applyProtection="1">
      <alignment horizontal="center" vertical="center"/>
    </xf>
    <xf numFmtId="0" fontId="6" fillId="0" borderId="2" xfId="0" applyFont="1" applyBorder="1" applyAlignment="1" applyProtection="1">
      <alignment vertical="center" wrapText="1"/>
    </xf>
    <xf numFmtId="0" fontId="4" fillId="0" borderId="14" xfId="0" applyFont="1" applyBorder="1" applyAlignment="1" applyProtection="1">
      <alignment horizontal="center" vertical="center"/>
    </xf>
    <xf numFmtId="0" fontId="5" fillId="0" borderId="5" xfId="0" applyFont="1" applyBorder="1" applyAlignment="1" applyProtection="1">
      <alignment vertical="center" wrapText="1"/>
    </xf>
    <xf numFmtId="0" fontId="4" fillId="0" borderId="15" xfId="0" applyFont="1" applyBorder="1" applyAlignment="1" applyProtection="1">
      <alignment horizontal="center" vertical="center"/>
    </xf>
    <xf numFmtId="0" fontId="5" fillId="0" borderId="15" xfId="0" applyFont="1" applyBorder="1" applyAlignment="1" applyProtection="1">
      <alignment vertical="center" wrapText="1"/>
    </xf>
    <xf numFmtId="0" fontId="5" fillId="0" borderId="15" xfId="0" applyFont="1" applyBorder="1" applyAlignment="1" applyProtection="1">
      <alignment horizontal="center" vertical="center"/>
    </xf>
    <xf numFmtId="0" fontId="5" fillId="0" borderId="16" xfId="0" applyFont="1" applyBorder="1" applyAlignment="1" applyProtection="1">
      <alignment vertical="center" wrapText="1"/>
    </xf>
    <xf numFmtId="0" fontId="5" fillId="0" borderId="16" xfId="0" applyFont="1" applyBorder="1" applyAlignment="1" applyProtection="1">
      <alignment horizontal="center" vertical="center"/>
    </xf>
    <xf numFmtId="0" fontId="5" fillId="0" borderId="2" xfId="0" applyFont="1" applyBorder="1" applyAlignment="1" applyProtection="1">
      <alignment vertical="center" wrapText="1"/>
    </xf>
    <xf numFmtId="0" fontId="6" fillId="3" borderId="3" xfId="0" applyFont="1" applyFill="1" applyBorder="1" applyAlignment="1" applyProtection="1">
      <alignment vertical="center" wrapText="1"/>
    </xf>
    <xf numFmtId="0" fontId="4" fillId="4" borderId="2" xfId="0" applyFont="1" applyFill="1" applyBorder="1" applyAlignment="1" applyProtection="1">
      <alignment horizontal="center" vertical="center"/>
    </xf>
    <xf numFmtId="0" fontId="5" fillId="4" borderId="3" xfId="0" applyFont="1" applyFill="1" applyBorder="1" applyAlignment="1" applyProtection="1">
      <alignment vertical="center" wrapText="1"/>
    </xf>
    <xf numFmtId="0" fontId="5" fillId="4" borderId="3" xfId="0" applyFont="1" applyFill="1" applyBorder="1" applyAlignment="1" applyProtection="1">
      <alignment horizontal="center" vertical="center"/>
    </xf>
    <xf numFmtId="0" fontId="6" fillId="4" borderId="3" xfId="0" applyFont="1" applyFill="1" applyBorder="1" applyAlignment="1" applyProtection="1">
      <alignment vertical="center" wrapText="1"/>
    </xf>
    <xf numFmtId="44" fontId="3" fillId="2" borderId="3" xfId="1" applyFont="1" applyFill="1" applyBorder="1" applyAlignment="1" applyProtection="1">
      <alignment horizontal="center" vertical="center"/>
    </xf>
    <xf numFmtId="44" fontId="0" fillId="0" borderId="3" xfId="1" applyFont="1" applyBorder="1" applyAlignment="1" applyProtection="1">
      <alignment vertical="center"/>
    </xf>
    <xf numFmtId="44" fontId="0" fillId="3" borderId="3" xfId="1" applyFont="1" applyFill="1" applyBorder="1" applyAlignment="1" applyProtection="1">
      <alignment vertical="center"/>
    </xf>
    <xf numFmtId="44" fontId="0" fillId="5" borderId="3" xfId="1" applyFont="1" applyFill="1" applyBorder="1" applyAlignment="1" applyProtection="1">
      <alignment vertical="center"/>
    </xf>
    <xf numFmtId="44" fontId="6" fillId="3" borderId="3" xfId="1" applyFont="1" applyFill="1" applyBorder="1" applyAlignment="1" applyProtection="1">
      <alignment vertical="center"/>
    </xf>
    <xf numFmtId="44" fontId="6" fillId="0" borderId="3" xfId="1" applyFont="1" applyBorder="1" applyAlignment="1" applyProtection="1">
      <alignment vertical="center"/>
    </xf>
    <xf numFmtId="44" fontId="6" fillId="4" borderId="3" xfId="1" applyFont="1" applyFill="1" applyBorder="1" applyAlignment="1" applyProtection="1">
      <alignment vertical="center"/>
    </xf>
    <xf numFmtId="44" fontId="6" fillId="0" borderId="5" xfId="1" applyFont="1" applyBorder="1" applyAlignment="1" applyProtection="1">
      <alignment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 xfId="0" applyFont="1" applyBorder="1" applyAlignment="1" applyProtection="1">
      <alignment horizontal="center" vertical="center"/>
    </xf>
    <xf numFmtId="44" fontId="6" fillId="0" borderId="6" xfId="0" applyNumberFormat="1" applyFont="1" applyBorder="1" applyAlignment="1" applyProtection="1">
      <alignment vertical="center"/>
      <protection locked="0"/>
    </xf>
    <xf numFmtId="44" fontId="6" fillId="0" borderId="1" xfId="0" applyNumberFormat="1" applyFont="1" applyBorder="1" applyAlignment="1" applyProtection="1">
      <alignment vertical="center"/>
      <protection locked="0"/>
    </xf>
    <xf numFmtId="0" fontId="7" fillId="6" borderId="9" xfId="0" applyFont="1" applyFill="1" applyBorder="1" applyAlignment="1" applyProtection="1">
      <alignment horizontal="center"/>
      <protection locked="0"/>
    </xf>
    <xf numFmtId="0" fontId="7" fillId="6" borderId="10" xfId="0" applyFont="1" applyFill="1" applyBorder="1" applyAlignment="1" applyProtection="1">
      <alignment horizontal="center"/>
      <protection locked="0"/>
    </xf>
    <xf numFmtId="0" fontId="7" fillId="6" borderId="11" xfId="0" applyFont="1" applyFill="1" applyBorder="1" applyAlignment="1" applyProtection="1">
      <alignment horizontal="center"/>
      <protection locked="0"/>
    </xf>
    <xf numFmtId="0" fontId="7" fillId="6" borderId="12" xfId="0" applyFont="1" applyFill="1" applyBorder="1" applyAlignment="1" applyProtection="1">
      <alignment horizontal="center"/>
      <protection locked="0"/>
    </xf>
    <xf numFmtId="0" fontId="7" fillId="6" borderId="0" xfId="0" applyFont="1" applyFill="1" applyBorder="1" applyAlignment="1" applyProtection="1">
      <alignment horizontal="center"/>
      <protection locked="0"/>
    </xf>
    <xf numFmtId="0" fontId="7" fillId="6" borderId="4" xfId="0" applyFont="1" applyFill="1" applyBorder="1" applyAlignment="1" applyProtection="1">
      <alignment horizontal="center"/>
      <protection locked="0"/>
    </xf>
    <xf numFmtId="0" fontId="7" fillId="6" borderId="13" xfId="0" applyFont="1" applyFill="1" applyBorder="1" applyAlignment="1" applyProtection="1">
      <alignment horizontal="center"/>
      <protection locked="0"/>
    </xf>
    <xf numFmtId="0" fontId="7" fillId="6" borderId="8" xfId="0" applyFont="1" applyFill="1" applyBorder="1" applyAlignment="1" applyProtection="1">
      <alignment horizontal="center"/>
      <protection locked="0"/>
    </xf>
    <xf numFmtId="0" fontId="7" fillId="6" borderId="3" xfId="0" applyFont="1" applyFill="1" applyBorder="1" applyAlignment="1" applyProtection="1">
      <alignment horizontal="center"/>
      <protection locked="0"/>
    </xf>
    <xf numFmtId="0" fontId="0" fillId="0" borderId="17"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0" fillId="0" borderId="17" xfId="0" applyFont="1" applyBorder="1" applyAlignment="1" applyProtection="1">
      <alignment horizontal="center" wrapText="1"/>
      <protection locked="0"/>
    </xf>
    <xf numFmtId="0" fontId="2" fillId="0" borderId="17" xfId="0" applyFont="1" applyBorder="1" applyAlignment="1" applyProtection="1">
      <alignment horizontal="center" wrapText="1"/>
      <protection locked="0"/>
    </xf>
    <xf numFmtId="0" fontId="8"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0" fillId="0" borderId="18" xfId="0" applyFont="1" applyBorder="1" applyAlignment="1" applyProtection="1">
      <alignment horizontal="center" wrapText="1"/>
      <protection locked="0"/>
    </xf>
    <xf numFmtId="0" fontId="0" fillId="0" borderId="19" xfId="0" applyFont="1" applyBorder="1" applyAlignment="1" applyProtection="1">
      <alignment horizontal="center" wrapText="1"/>
      <protection locked="0"/>
    </xf>
    <xf numFmtId="0" fontId="0" fillId="0" borderId="20" xfId="0" applyFont="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5640A-85F4-4974-8236-68FEF2A530E6}">
  <dimension ref="A1:F65"/>
  <sheetViews>
    <sheetView tabSelected="1" workbookViewId="0">
      <selection activeCell="B6" sqref="B6"/>
    </sheetView>
  </sheetViews>
  <sheetFormatPr defaultRowHeight="15" x14ac:dyDescent="0.25"/>
  <cols>
    <col min="1" max="1" width="10.42578125" style="1" customWidth="1"/>
    <col min="2" max="2" width="19.42578125" style="1" customWidth="1"/>
    <col min="3" max="3" width="9.140625" style="1"/>
    <col min="4" max="4" width="22.5703125" style="12" customWidth="1"/>
    <col min="5" max="5" width="12.85546875" style="13" customWidth="1"/>
    <col min="6" max="6" width="15.85546875" style="13" customWidth="1"/>
    <col min="7" max="16384" width="9.140625" style="1"/>
  </cols>
  <sheetData>
    <row r="1" spans="1:6" x14ac:dyDescent="0.25">
      <c r="A1" s="63" t="s">
        <v>99</v>
      </c>
      <c r="B1" s="64"/>
      <c r="C1" s="64"/>
      <c r="D1" s="64"/>
      <c r="E1" s="64"/>
      <c r="F1" s="65"/>
    </row>
    <row r="2" spans="1:6" x14ac:dyDescent="0.25">
      <c r="A2" s="66"/>
      <c r="B2" s="67"/>
      <c r="C2" s="67"/>
      <c r="D2" s="67"/>
      <c r="E2" s="67"/>
      <c r="F2" s="68"/>
    </row>
    <row r="3" spans="1:6" ht="19.5" thickBot="1" x14ac:dyDescent="0.35">
      <c r="A3" s="69" t="s">
        <v>90</v>
      </c>
      <c r="B3" s="70"/>
      <c r="C3" s="70"/>
      <c r="D3" s="70"/>
      <c r="E3" s="70"/>
      <c r="F3" s="71"/>
    </row>
    <row r="4" spans="1:6" ht="15.75" thickBot="1" x14ac:dyDescent="0.3">
      <c r="A4" s="15" t="s">
        <v>0</v>
      </c>
      <c r="B4" s="16" t="s">
        <v>1</v>
      </c>
      <c r="C4" s="17" t="s">
        <v>2</v>
      </c>
      <c r="D4" s="16" t="s">
        <v>3</v>
      </c>
      <c r="E4" s="2" t="s">
        <v>4</v>
      </c>
      <c r="F4" s="50" t="s">
        <v>5</v>
      </c>
    </row>
    <row r="5" spans="1:6" ht="26.25" thickBot="1" x14ac:dyDescent="0.3">
      <c r="A5" s="18">
        <v>1</v>
      </c>
      <c r="B5" s="19" t="s">
        <v>6</v>
      </c>
      <c r="C5" s="20">
        <v>1</v>
      </c>
      <c r="D5" s="14" t="s">
        <v>7</v>
      </c>
      <c r="E5" s="3"/>
      <c r="F5" s="51">
        <f>SUM(C5*E5)</f>
        <v>0</v>
      </c>
    </row>
    <row r="6" spans="1:6" ht="26.25" thickBot="1" x14ac:dyDescent="0.3">
      <c r="A6" s="18">
        <v>2</v>
      </c>
      <c r="B6" s="19" t="s">
        <v>8</v>
      </c>
      <c r="C6" s="20">
        <v>1</v>
      </c>
      <c r="D6" s="14" t="s">
        <v>9</v>
      </c>
      <c r="E6" s="3"/>
      <c r="F6" s="51">
        <f t="shared" ref="F6:F7" si="0">SUM(C6*E6)</f>
        <v>0</v>
      </c>
    </row>
    <row r="7" spans="1:6" ht="56.25" customHeight="1" thickBot="1" x14ac:dyDescent="0.3">
      <c r="A7" s="21" t="s">
        <v>66</v>
      </c>
      <c r="B7" s="19" t="s">
        <v>10</v>
      </c>
      <c r="C7" s="20">
        <v>1</v>
      </c>
      <c r="D7" s="14" t="s">
        <v>11</v>
      </c>
      <c r="E7" s="3"/>
      <c r="F7" s="51">
        <f t="shared" si="0"/>
        <v>0</v>
      </c>
    </row>
    <row r="8" spans="1:6" ht="15.75" thickBot="1" x14ac:dyDescent="0.3">
      <c r="A8" s="22">
        <v>5</v>
      </c>
      <c r="B8" s="23" t="s">
        <v>12</v>
      </c>
      <c r="C8" s="24">
        <v>0</v>
      </c>
      <c r="D8" s="23"/>
      <c r="E8" s="4"/>
      <c r="F8" s="52"/>
    </row>
    <row r="9" spans="1:6" ht="26.25" thickBot="1" x14ac:dyDescent="0.3">
      <c r="A9" s="18">
        <v>6</v>
      </c>
      <c r="B9" s="19" t="s">
        <v>13</v>
      </c>
      <c r="C9" s="20">
        <v>10</v>
      </c>
      <c r="D9" s="14" t="s">
        <v>14</v>
      </c>
      <c r="E9" s="3"/>
      <c r="F9" s="51">
        <f>SUM(C9*E9)</f>
        <v>0</v>
      </c>
    </row>
    <row r="10" spans="1:6" ht="15.75" thickBot="1" x14ac:dyDescent="0.3">
      <c r="A10" s="22">
        <v>7</v>
      </c>
      <c r="B10" s="23" t="s">
        <v>12</v>
      </c>
      <c r="C10" s="24">
        <v>0</v>
      </c>
      <c r="D10" s="23"/>
      <c r="E10" s="4"/>
      <c r="F10" s="52"/>
    </row>
    <row r="11" spans="1:6" ht="26.25" thickBot="1" x14ac:dyDescent="0.3">
      <c r="A11" s="18">
        <v>8</v>
      </c>
      <c r="B11" s="19" t="s">
        <v>15</v>
      </c>
      <c r="C11" s="20">
        <v>2</v>
      </c>
      <c r="D11" s="14" t="s">
        <v>16</v>
      </c>
      <c r="E11" s="3"/>
      <c r="F11" s="51">
        <f>SUM(C11*E11)</f>
        <v>0</v>
      </c>
    </row>
    <row r="12" spans="1:6" ht="26.25" thickBot="1" x14ac:dyDescent="0.3">
      <c r="A12" s="25">
        <v>9</v>
      </c>
      <c r="B12" s="26" t="s">
        <v>17</v>
      </c>
      <c r="C12" s="27">
        <v>3</v>
      </c>
      <c r="D12" s="28" t="s">
        <v>89</v>
      </c>
      <c r="E12" s="5"/>
      <c r="F12" s="53"/>
    </row>
    <row r="13" spans="1:6" ht="26.25" thickBot="1" x14ac:dyDescent="0.3">
      <c r="A13" s="18">
        <v>10</v>
      </c>
      <c r="B13" s="19" t="s">
        <v>18</v>
      </c>
      <c r="C13" s="20">
        <v>3</v>
      </c>
      <c r="D13" s="14" t="s">
        <v>67</v>
      </c>
      <c r="E13" s="3"/>
      <c r="F13" s="51">
        <f t="shared" ref="F13:F14" si="1">SUM(C13*E13)</f>
        <v>0</v>
      </c>
    </row>
    <row r="14" spans="1:6" ht="15.75" thickBot="1" x14ac:dyDescent="0.3">
      <c r="A14" s="18">
        <v>11</v>
      </c>
      <c r="B14" s="19" t="s">
        <v>19</v>
      </c>
      <c r="C14" s="20">
        <v>28</v>
      </c>
      <c r="D14" s="14" t="s">
        <v>20</v>
      </c>
      <c r="E14" s="3"/>
      <c r="F14" s="51">
        <f t="shared" si="1"/>
        <v>0</v>
      </c>
    </row>
    <row r="15" spans="1:6" ht="15.75" thickBot="1" x14ac:dyDescent="0.3">
      <c r="A15" s="22">
        <v>12</v>
      </c>
      <c r="B15" s="23" t="s">
        <v>12</v>
      </c>
      <c r="C15" s="24">
        <v>0</v>
      </c>
      <c r="D15" s="23"/>
      <c r="E15" s="4"/>
      <c r="F15" s="52"/>
    </row>
    <row r="16" spans="1:6" ht="26.25" thickBot="1" x14ac:dyDescent="0.3">
      <c r="A16" s="18">
        <v>13</v>
      </c>
      <c r="B16" s="19" t="s">
        <v>21</v>
      </c>
      <c r="C16" s="29">
        <v>3</v>
      </c>
      <c r="D16" s="14" t="s">
        <v>22</v>
      </c>
      <c r="E16" s="3"/>
      <c r="F16" s="51">
        <f>SUM(C16*E16)</f>
        <v>0</v>
      </c>
    </row>
    <row r="17" spans="1:6" ht="51.75" thickBot="1" x14ac:dyDescent="0.3">
      <c r="A17" s="18">
        <v>14</v>
      </c>
      <c r="B17" s="19" t="s">
        <v>23</v>
      </c>
      <c r="C17" s="29">
        <v>2</v>
      </c>
      <c r="D17" s="14" t="s">
        <v>68</v>
      </c>
      <c r="E17" s="3"/>
      <c r="F17" s="51">
        <f t="shared" ref="F17:F22" si="2">SUM(C17*E17)</f>
        <v>0</v>
      </c>
    </row>
    <row r="18" spans="1:6" ht="39" thickBot="1" x14ac:dyDescent="0.3">
      <c r="A18" s="18">
        <v>15</v>
      </c>
      <c r="B18" s="19" t="s">
        <v>24</v>
      </c>
      <c r="C18" s="29">
        <v>1</v>
      </c>
      <c r="D18" s="14" t="s">
        <v>25</v>
      </c>
      <c r="E18" s="3"/>
      <c r="F18" s="51">
        <f t="shared" si="2"/>
        <v>0</v>
      </c>
    </row>
    <row r="19" spans="1:6" ht="26.25" thickBot="1" x14ac:dyDescent="0.3">
      <c r="A19" s="18">
        <v>16</v>
      </c>
      <c r="B19" s="19" t="s">
        <v>26</v>
      </c>
      <c r="C19" s="29">
        <v>5</v>
      </c>
      <c r="D19" s="14" t="s">
        <v>69</v>
      </c>
      <c r="E19" s="3"/>
      <c r="F19" s="51">
        <f t="shared" si="2"/>
        <v>0</v>
      </c>
    </row>
    <row r="20" spans="1:6" ht="64.5" thickBot="1" x14ac:dyDescent="0.3">
      <c r="A20" s="18">
        <v>17</v>
      </c>
      <c r="B20" s="19" t="s">
        <v>27</v>
      </c>
      <c r="C20" s="29">
        <v>1</v>
      </c>
      <c r="D20" s="14" t="s">
        <v>70</v>
      </c>
      <c r="E20" s="3"/>
      <c r="F20" s="51">
        <f t="shared" si="2"/>
        <v>0</v>
      </c>
    </row>
    <row r="21" spans="1:6" ht="26.25" thickBot="1" x14ac:dyDescent="0.3">
      <c r="A21" s="18">
        <v>18</v>
      </c>
      <c r="B21" s="19" t="s">
        <v>28</v>
      </c>
      <c r="C21" s="29">
        <v>1</v>
      </c>
      <c r="D21" s="14" t="s">
        <v>29</v>
      </c>
      <c r="E21" s="3"/>
      <c r="F21" s="51">
        <f t="shared" si="2"/>
        <v>0</v>
      </c>
    </row>
    <row r="22" spans="1:6" ht="64.5" thickBot="1" x14ac:dyDescent="0.3">
      <c r="A22" s="18">
        <v>19</v>
      </c>
      <c r="B22" s="19" t="s">
        <v>30</v>
      </c>
      <c r="C22" s="30">
        <v>1</v>
      </c>
      <c r="D22" s="14" t="s">
        <v>71</v>
      </c>
      <c r="E22" s="3"/>
      <c r="F22" s="51">
        <f t="shared" si="2"/>
        <v>0</v>
      </c>
    </row>
    <row r="23" spans="1:6" ht="51.75" thickBot="1" x14ac:dyDescent="0.3">
      <c r="A23" s="18" t="s">
        <v>31</v>
      </c>
      <c r="B23" s="19" t="s">
        <v>32</v>
      </c>
      <c r="C23" s="31">
        <v>1</v>
      </c>
      <c r="D23" s="14" t="s">
        <v>33</v>
      </c>
      <c r="E23" s="3"/>
      <c r="F23" s="51">
        <f>SUM(C23*E23)</f>
        <v>0</v>
      </c>
    </row>
    <row r="24" spans="1:6" ht="15.75" thickBot="1" x14ac:dyDescent="0.3">
      <c r="A24" s="22">
        <v>22</v>
      </c>
      <c r="B24" s="23" t="s">
        <v>12</v>
      </c>
      <c r="C24" s="24">
        <v>0</v>
      </c>
      <c r="D24" s="23"/>
      <c r="E24" s="4"/>
      <c r="F24" s="52"/>
    </row>
    <row r="25" spans="1:6" ht="64.5" thickBot="1" x14ac:dyDescent="0.3">
      <c r="A25" s="18">
        <v>23</v>
      </c>
      <c r="B25" s="19" t="s">
        <v>34</v>
      </c>
      <c r="C25" s="20">
        <v>1</v>
      </c>
      <c r="D25" s="14" t="s">
        <v>35</v>
      </c>
      <c r="E25" s="3"/>
      <c r="F25" s="51">
        <f>SUM(C25*E25)</f>
        <v>0</v>
      </c>
    </row>
    <row r="26" spans="1:6" ht="26.25" thickBot="1" x14ac:dyDescent="0.3">
      <c r="A26" s="18">
        <v>24</v>
      </c>
      <c r="B26" s="19" t="s">
        <v>30</v>
      </c>
      <c r="C26" s="32">
        <v>3</v>
      </c>
      <c r="D26" s="33" t="s">
        <v>72</v>
      </c>
      <c r="E26" s="3"/>
      <c r="F26" s="51">
        <f t="shared" ref="F26:F29" si="3">SUM(C26*E26)</f>
        <v>0</v>
      </c>
    </row>
    <row r="27" spans="1:6" ht="77.25" thickBot="1" x14ac:dyDescent="0.3">
      <c r="A27" s="18">
        <v>25</v>
      </c>
      <c r="B27" s="19" t="s">
        <v>36</v>
      </c>
      <c r="C27" s="30">
        <v>1</v>
      </c>
      <c r="D27" s="34" t="s">
        <v>37</v>
      </c>
      <c r="E27" s="3"/>
      <c r="F27" s="51">
        <f t="shared" si="3"/>
        <v>0</v>
      </c>
    </row>
    <row r="28" spans="1:6" ht="39" thickBot="1" x14ac:dyDescent="0.3">
      <c r="A28" s="35">
        <v>26</v>
      </c>
      <c r="B28" s="19" t="s">
        <v>38</v>
      </c>
      <c r="C28" s="31">
        <v>1</v>
      </c>
      <c r="D28" s="36" t="s">
        <v>73</v>
      </c>
      <c r="E28" s="3"/>
      <c r="F28" s="51">
        <f t="shared" si="3"/>
        <v>0</v>
      </c>
    </row>
    <row r="29" spans="1:6" ht="90" thickBot="1" x14ac:dyDescent="0.3">
      <c r="A29" s="37">
        <v>27</v>
      </c>
      <c r="B29" s="19" t="s">
        <v>39</v>
      </c>
      <c r="C29" s="31">
        <v>1</v>
      </c>
      <c r="D29" s="36" t="s">
        <v>74</v>
      </c>
      <c r="E29" s="3"/>
      <c r="F29" s="51">
        <f t="shared" si="3"/>
        <v>0</v>
      </c>
    </row>
    <row r="30" spans="1:6" ht="15.75" thickBot="1" x14ac:dyDescent="0.3">
      <c r="A30" s="22">
        <v>28</v>
      </c>
      <c r="B30" s="23" t="s">
        <v>12</v>
      </c>
      <c r="C30" s="24">
        <v>0</v>
      </c>
      <c r="D30" s="23"/>
      <c r="E30" s="4"/>
      <c r="F30" s="52"/>
    </row>
    <row r="31" spans="1:6" ht="26.25" thickBot="1" x14ac:dyDescent="0.3">
      <c r="A31" s="18">
        <v>29</v>
      </c>
      <c r="B31" s="19" t="s">
        <v>40</v>
      </c>
      <c r="C31" s="20">
        <v>1</v>
      </c>
      <c r="D31" s="14" t="s">
        <v>41</v>
      </c>
      <c r="E31" s="3"/>
      <c r="F31" s="51">
        <f>SUM(C31*E31)</f>
        <v>0</v>
      </c>
    </row>
    <row r="32" spans="1:6" ht="28.5" customHeight="1" thickBot="1" x14ac:dyDescent="0.3">
      <c r="A32" s="35">
        <v>30</v>
      </c>
      <c r="B32" s="38" t="s">
        <v>42</v>
      </c>
      <c r="C32" s="29">
        <v>2</v>
      </c>
      <c r="D32" s="14" t="s">
        <v>75</v>
      </c>
      <c r="E32" s="3"/>
      <c r="F32" s="51">
        <f t="shared" ref="F32:F36" si="4">SUM(C32*E32)</f>
        <v>0</v>
      </c>
    </row>
    <row r="33" spans="1:6" ht="51.75" thickBot="1" x14ac:dyDescent="0.3">
      <c r="A33" s="39">
        <v>31</v>
      </c>
      <c r="B33" s="40" t="s">
        <v>43</v>
      </c>
      <c r="C33" s="41">
        <v>1</v>
      </c>
      <c r="D33" s="14" t="s">
        <v>76</v>
      </c>
      <c r="E33" s="3"/>
      <c r="F33" s="51">
        <f t="shared" si="4"/>
        <v>0</v>
      </c>
    </row>
    <row r="34" spans="1:6" ht="39" thickBot="1" x14ac:dyDescent="0.3">
      <c r="A34" s="37">
        <v>32</v>
      </c>
      <c r="B34" s="42" t="s">
        <v>44</v>
      </c>
      <c r="C34" s="43">
        <v>1</v>
      </c>
      <c r="D34" s="14" t="s">
        <v>45</v>
      </c>
      <c r="E34" s="3"/>
      <c r="F34" s="51">
        <f t="shared" si="4"/>
        <v>0</v>
      </c>
    </row>
    <row r="35" spans="1:6" ht="57" customHeight="1" thickBot="1" x14ac:dyDescent="0.3">
      <c r="A35" s="18">
        <v>33</v>
      </c>
      <c r="B35" s="44" t="s">
        <v>46</v>
      </c>
      <c r="C35" s="31">
        <v>1</v>
      </c>
      <c r="D35" s="14" t="s">
        <v>77</v>
      </c>
      <c r="E35" s="3"/>
      <c r="F35" s="51">
        <f t="shared" si="4"/>
        <v>0</v>
      </c>
    </row>
    <row r="36" spans="1:6" ht="39" thickBot="1" x14ac:dyDescent="0.3">
      <c r="A36" s="18">
        <v>34</v>
      </c>
      <c r="B36" s="44" t="s">
        <v>47</v>
      </c>
      <c r="C36" s="31">
        <v>1</v>
      </c>
      <c r="D36" s="14" t="s">
        <v>78</v>
      </c>
      <c r="E36" s="3"/>
      <c r="F36" s="51">
        <f t="shared" si="4"/>
        <v>0</v>
      </c>
    </row>
    <row r="37" spans="1:6" ht="15.75" thickBot="1" x14ac:dyDescent="0.3">
      <c r="A37" s="22">
        <v>35</v>
      </c>
      <c r="B37" s="23" t="s">
        <v>12</v>
      </c>
      <c r="C37" s="24">
        <v>0</v>
      </c>
      <c r="D37" s="45"/>
      <c r="E37" s="6"/>
      <c r="F37" s="54"/>
    </row>
    <row r="38" spans="1:6" ht="51.75" thickBot="1" x14ac:dyDescent="0.3">
      <c r="A38" s="35">
        <v>36</v>
      </c>
      <c r="B38" s="19" t="s">
        <v>48</v>
      </c>
      <c r="C38" s="20">
        <v>1</v>
      </c>
      <c r="D38" s="14" t="s">
        <v>49</v>
      </c>
      <c r="E38" s="3"/>
      <c r="F38" s="55">
        <f>SUM(C38*E38)</f>
        <v>0</v>
      </c>
    </row>
    <row r="39" spans="1:6" ht="64.5" thickBot="1" x14ac:dyDescent="0.3">
      <c r="A39" s="35">
        <v>37</v>
      </c>
      <c r="B39" s="19" t="s">
        <v>50</v>
      </c>
      <c r="C39" s="20">
        <v>1</v>
      </c>
      <c r="D39" s="14" t="s">
        <v>79</v>
      </c>
      <c r="E39" s="3"/>
      <c r="F39" s="55">
        <f t="shared" ref="F39:F44" si="5">SUM(C39*E39)</f>
        <v>0</v>
      </c>
    </row>
    <row r="40" spans="1:6" ht="51.75" thickBot="1" x14ac:dyDescent="0.3">
      <c r="A40" s="35">
        <v>38</v>
      </c>
      <c r="B40" s="19" t="s">
        <v>30</v>
      </c>
      <c r="C40" s="20">
        <v>1</v>
      </c>
      <c r="D40" s="14" t="s">
        <v>80</v>
      </c>
      <c r="E40" s="3"/>
      <c r="F40" s="55">
        <f t="shared" si="5"/>
        <v>0</v>
      </c>
    </row>
    <row r="41" spans="1:6" ht="39" thickBot="1" x14ac:dyDescent="0.3">
      <c r="A41" s="35">
        <v>39</v>
      </c>
      <c r="B41" s="19" t="s">
        <v>51</v>
      </c>
      <c r="C41" s="20">
        <v>1</v>
      </c>
      <c r="D41" s="14" t="s">
        <v>81</v>
      </c>
      <c r="E41" s="3"/>
      <c r="F41" s="55">
        <f t="shared" si="5"/>
        <v>0</v>
      </c>
    </row>
    <row r="42" spans="1:6" ht="51.75" thickBot="1" x14ac:dyDescent="0.3">
      <c r="A42" s="35">
        <v>40</v>
      </c>
      <c r="B42" s="19" t="s">
        <v>52</v>
      </c>
      <c r="C42" s="20">
        <v>1</v>
      </c>
      <c r="D42" s="14" t="s">
        <v>53</v>
      </c>
      <c r="E42" s="7"/>
      <c r="F42" s="55">
        <f t="shared" si="5"/>
        <v>0</v>
      </c>
    </row>
    <row r="43" spans="1:6" ht="48" customHeight="1" thickBot="1" x14ac:dyDescent="0.3">
      <c r="A43" s="35">
        <v>41</v>
      </c>
      <c r="B43" s="19" t="s">
        <v>54</v>
      </c>
      <c r="C43" s="20">
        <v>1</v>
      </c>
      <c r="D43" s="14" t="s">
        <v>82</v>
      </c>
      <c r="E43" s="8"/>
      <c r="F43" s="55">
        <f t="shared" si="5"/>
        <v>0</v>
      </c>
    </row>
    <row r="44" spans="1:6" ht="39" thickBot="1" x14ac:dyDescent="0.3">
      <c r="A44" s="37">
        <v>42</v>
      </c>
      <c r="B44" s="19" t="s">
        <v>55</v>
      </c>
      <c r="C44" s="20">
        <v>1</v>
      </c>
      <c r="D44" s="14" t="s">
        <v>83</v>
      </c>
      <c r="E44" s="9"/>
      <c r="F44" s="55">
        <f t="shared" si="5"/>
        <v>0</v>
      </c>
    </row>
    <row r="45" spans="1:6" ht="15.75" thickBot="1" x14ac:dyDescent="0.3">
      <c r="A45" s="46">
        <v>43</v>
      </c>
      <c r="B45" s="47" t="s">
        <v>12</v>
      </c>
      <c r="C45" s="48">
        <v>0</v>
      </c>
      <c r="D45" s="49"/>
      <c r="E45" s="10"/>
      <c r="F45" s="56"/>
    </row>
    <row r="46" spans="1:6" ht="15.75" thickBot="1" x14ac:dyDescent="0.3">
      <c r="A46" s="46">
        <v>44</v>
      </c>
      <c r="B46" s="47" t="s">
        <v>12</v>
      </c>
      <c r="C46" s="48">
        <v>0</v>
      </c>
      <c r="D46" s="49"/>
      <c r="E46" s="10"/>
      <c r="F46" s="56"/>
    </row>
    <row r="47" spans="1:6" ht="15.75" thickBot="1" x14ac:dyDescent="0.3">
      <c r="A47" s="46">
        <v>45</v>
      </c>
      <c r="B47" s="47" t="s">
        <v>12</v>
      </c>
      <c r="C47" s="48">
        <v>0</v>
      </c>
      <c r="D47" s="49"/>
      <c r="E47" s="10"/>
      <c r="F47" s="56"/>
    </row>
    <row r="48" spans="1:6" ht="26.25" thickBot="1" x14ac:dyDescent="0.3">
      <c r="A48" s="35">
        <v>46</v>
      </c>
      <c r="B48" s="19" t="s">
        <v>56</v>
      </c>
      <c r="C48" s="29">
        <v>1</v>
      </c>
      <c r="D48" s="14" t="s">
        <v>84</v>
      </c>
      <c r="E48" s="11"/>
      <c r="F48" s="57">
        <f>SUM(C48*E48)</f>
        <v>0</v>
      </c>
    </row>
    <row r="49" spans="1:6" ht="26.25" thickBot="1" x14ac:dyDescent="0.3">
      <c r="A49" s="35">
        <v>47</v>
      </c>
      <c r="B49" s="19" t="s">
        <v>57</v>
      </c>
      <c r="C49" s="29">
        <v>2</v>
      </c>
      <c r="D49" s="14" t="s">
        <v>58</v>
      </c>
      <c r="E49" s="11"/>
      <c r="F49" s="57">
        <f t="shared" ref="F49:F54" si="6">SUM(C49*E49)</f>
        <v>0</v>
      </c>
    </row>
    <row r="50" spans="1:6" ht="51.75" thickBot="1" x14ac:dyDescent="0.3">
      <c r="A50" s="35">
        <v>48</v>
      </c>
      <c r="B50" s="19" t="s">
        <v>59</v>
      </c>
      <c r="C50" s="29">
        <v>2</v>
      </c>
      <c r="D50" s="14" t="s">
        <v>85</v>
      </c>
      <c r="E50" s="11"/>
      <c r="F50" s="57">
        <f t="shared" si="6"/>
        <v>0</v>
      </c>
    </row>
    <row r="51" spans="1:6" ht="128.25" thickBot="1" x14ac:dyDescent="0.3">
      <c r="A51" s="35">
        <v>49</v>
      </c>
      <c r="B51" s="19" t="s">
        <v>60</v>
      </c>
      <c r="C51" s="29">
        <v>6</v>
      </c>
      <c r="D51" s="14" t="s">
        <v>61</v>
      </c>
      <c r="E51" s="11"/>
      <c r="F51" s="57">
        <f t="shared" si="6"/>
        <v>0</v>
      </c>
    </row>
    <row r="52" spans="1:6" ht="57" customHeight="1" thickBot="1" x14ac:dyDescent="0.3">
      <c r="A52" s="35">
        <v>50</v>
      </c>
      <c r="B52" s="19" t="s">
        <v>62</v>
      </c>
      <c r="C52" s="29">
        <v>1</v>
      </c>
      <c r="D52" s="14" t="s">
        <v>86</v>
      </c>
      <c r="E52" s="11"/>
      <c r="F52" s="57">
        <f t="shared" si="6"/>
        <v>0</v>
      </c>
    </row>
    <row r="53" spans="1:6" ht="64.5" customHeight="1" thickBot="1" x14ac:dyDescent="0.3">
      <c r="A53" s="35">
        <v>51</v>
      </c>
      <c r="B53" s="19" t="s">
        <v>63</v>
      </c>
      <c r="C53" s="29">
        <v>2</v>
      </c>
      <c r="D53" s="14" t="s">
        <v>87</v>
      </c>
      <c r="E53" s="11"/>
      <c r="F53" s="57">
        <f t="shared" si="6"/>
        <v>0</v>
      </c>
    </row>
    <row r="54" spans="1:6" ht="95.25" customHeight="1" thickBot="1" x14ac:dyDescent="0.3">
      <c r="A54" s="35">
        <v>52</v>
      </c>
      <c r="B54" s="19" t="s">
        <v>64</v>
      </c>
      <c r="C54" s="29">
        <v>2</v>
      </c>
      <c r="D54" s="14" t="s">
        <v>88</v>
      </c>
      <c r="E54" s="11"/>
      <c r="F54" s="57">
        <f t="shared" si="6"/>
        <v>0</v>
      </c>
    </row>
    <row r="55" spans="1:6" ht="15.75" thickBot="1" x14ac:dyDescent="0.3">
      <c r="A55" s="58" t="s">
        <v>65</v>
      </c>
      <c r="B55" s="59"/>
      <c r="C55" s="59"/>
      <c r="D55" s="60"/>
      <c r="E55" s="61">
        <f>SUM(F5:F54)</f>
        <v>0</v>
      </c>
      <c r="F55" s="62"/>
    </row>
    <row r="57" spans="1:6" ht="30" customHeight="1" x14ac:dyDescent="0.25">
      <c r="A57" s="76" t="s">
        <v>91</v>
      </c>
      <c r="B57" s="76"/>
      <c r="C57" s="76"/>
      <c r="D57" s="76"/>
      <c r="E57" s="76"/>
      <c r="F57" s="76"/>
    </row>
    <row r="58" spans="1:6" ht="66.75" customHeight="1" x14ac:dyDescent="0.25">
      <c r="A58" s="77" t="s">
        <v>92</v>
      </c>
      <c r="B58" s="77"/>
      <c r="C58" s="77"/>
      <c r="D58" s="77"/>
      <c r="E58" s="77"/>
      <c r="F58" s="77"/>
    </row>
    <row r="60" spans="1:6" ht="24.95" customHeight="1" x14ac:dyDescent="0.25">
      <c r="A60" s="72"/>
      <c r="B60" s="72"/>
      <c r="C60" s="72"/>
      <c r="D60" s="74"/>
      <c r="E60" s="74"/>
      <c r="F60" s="74"/>
    </row>
    <row r="61" spans="1:6" x14ac:dyDescent="0.25">
      <c r="A61" s="73" t="s">
        <v>93</v>
      </c>
      <c r="B61" s="73"/>
      <c r="C61" s="73"/>
      <c r="D61" s="75" t="s">
        <v>94</v>
      </c>
      <c r="E61" s="75"/>
      <c r="F61" s="75"/>
    </row>
    <row r="62" spans="1:6" ht="24.95" customHeight="1" x14ac:dyDescent="0.25">
      <c r="A62" s="72"/>
      <c r="B62" s="72"/>
      <c r="C62" s="72"/>
      <c r="D62" s="78"/>
      <c r="E62" s="79"/>
      <c r="F62" s="80"/>
    </row>
    <row r="63" spans="1:6" x14ac:dyDescent="0.25">
      <c r="A63" s="73" t="s">
        <v>95</v>
      </c>
      <c r="B63" s="73"/>
      <c r="C63" s="73"/>
      <c r="D63" s="75" t="s">
        <v>96</v>
      </c>
      <c r="E63" s="75"/>
      <c r="F63" s="75"/>
    </row>
    <row r="64" spans="1:6" ht="24.95" customHeight="1" x14ac:dyDescent="0.25">
      <c r="A64" s="72"/>
      <c r="B64" s="72"/>
      <c r="C64" s="72"/>
      <c r="D64" s="74"/>
      <c r="E64" s="74"/>
      <c r="F64" s="74"/>
    </row>
    <row r="65" spans="1:6" x14ac:dyDescent="0.25">
      <c r="A65" s="73" t="s">
        <v>97</v>
      </c>
      <c r="B65" s="73"/>
      <c r="C65" s="73"/>
      <c r="D65" s="75" t="s">
        <v>98</v>
      </c>
      <c r="E65" s="75"/>
      <c r="F65" s="75"/>
    </row>
  </sheetData>
  <sheetProtection algorithmName="SHA-512" hashValue="x6J3ZXu0xrDh/WA+HBLpmc1+bqY4QqM4RKUmR/Fv9qDWB5lawmtc4boaDaLPJfLJlMdyFtno1t1H7a8NoJgBYg==" saltValue="DuZmPl9yNYaZxzEbOyLHiw==" spinCount="100000" sheet="1" objects="1" scenarios="1"/>
  <protectedRanges>
    <protectedRange algorithmName="SHA-512" hashValue="dwLsaSmd3o1wWK8sq3Rdm2d8VK2DajwI+ENJTwxS/P6ZB9V0tvxT5wRqxbXcqfL9kBrHI2wmhxAPqoEcyOXgLw==" saltValue="w/KMGTbB6vinTifYlgMY3g==" spinCount="100000" sqref="E5:E54" name="Unit Price"/>
  </protectedRanges>
  <mergeCells count="18">
    <mergeCell ref="A65:C65"/>
    <mergeCell ref="D65:F65"/>
    <mergeCell ref="D62:F62"/>
    <mergeCell ref="A62:C62"/>
    <mergeCell ref="A63:C63"/>
    <mergeCell ref="D63:F63"/>
    <mergeCell ref="A64:C64"/>
    <mergeCell ref="D64:F64"/>
    <mergeCell ref="A61:C61"/>
    <mergeCell ref="D60:F60"/>
    <mergeCell ref="D61:F61"/>
    <mergeCell ref="A57:F57"/>
    <mergeCell ref="A58:F58"/>
    <mergeCell ref="A55:D55"/>
    <mergeCell ref="E55:F55"/>
    <mergeCell ref="A1:F2"/>
    <mergeCell ref="A3:F3"/>
    <mergeCell ref="A60:C60"/>
  </mergeCells>
  <pageMargins left="0.7" right="0.7" top="1.5" bottom="0.75" header="0.3" footer="0.3"/>
  <pageSetup orientation="portrait" r:id="rId1"/>
  <headerFooter>
    <oddHeader xml:space="preserve">&amp;CAttachment I
Price Sheet
ITB No. 2408-2024 Hartsfield Cafeteria Food Service Equipment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E6A4E790250544A6BC7D69360C71C3" ma:contentTypeVersion="20" ma:contentTypeDescription="Create a new document." ma:contentTypeScope="" ma:versionID="68e469a4a45c9edb89f11150685ea804">
  <xsd:schema xmlns:xsd="http://www.w3.org/2001/XMLSchema" xmlns:xs="http://www.w3.org/2001/XMLSchema" xmlns:p="http://schemas.microsoft.com/office/2006/metadata/properties" xmlns:ns1="http://schemas.microsoft.com/sharepoint/v3" xmlns:ns3="35f7a348-8d09-4f20-9268-26bce8897713" xmlns:ns4="d189a7df-c2ba-4485-874b-c576f30b92a6" targetNamespace="http://schemas.microsoft.com/office/2006/metadata/properties" ma:root="true" ma:fieldsID="60e87dc8f2d60f01639bfc8cc1cd6f22" ns1:_="" ns3:_="" ns4:_="">
    <xsd:import namespace="http://schemas.microsoft.com/sharepoint/v3"/>
    <xsd:import namespace="35f7a348-8d09-4f20-9268-26bce8897713"/>
    <xsd:import namespace="d189a7df-c2ba-4485-874b-c576f30b92a6"/>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f7a348-8d09-4f20-9268-26bce889771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activity" ma:index="25" nillable="true" ma:displayName="_activity" ma:hidden="true" ma:internalName="_activity">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ystemTags" ma:index="27"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89a7df-c2ba-4485-874b-c576f30b92a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35f7a348-8d09-4f20-9268-26bce8897713" xsi:nil="true"/>
  </documentManagement>
</p:properties>
</file>

<file path=customXml/itemProps1.xml><?xml version="1.0" encoding="utf-8"?>
<ds:datastoreItem xmlns:ds="http://schemas.openxmlformats.org/officeDocument/2006/customXml" ds:itemID="{DA62319A-AD62-4AA7-A809-DDBEB9BF90D3}">
  <ds:schemaRefs>
    <ds:schemaRef ds:uri="http://schemas.microsoft.com/sharepoint/v3/contenttype/forms"/>
  </ds:schemaRefs>
</ds:datastoreItem>
</file>

<file path=customXml/itemProps2.xml><?xml version="1.0" encoding="utf-8"?>
<ds:datastoreItem xmlns:ds="http://schemas.openxmlformats.org/officeDocument/2006/customXml" ds:itemID="{F08D3975-37FA-4E83-95B9-CC0E91493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f7a348-8d09-4f20-9268-26bce8897713"/>
    <ds:schemaRef ds:uri="d189a7df-c2ba-4485-874b-c576f30b92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5F3A25-ACB7-4553-95A7-9EDE2EC27679}">
  <ds:schemaRefs>
    <ds:schemaRef ds:uri="http://schemas.microsoft.com/office/2006/documentManagement/types"/>
    <ds:schemaRef ds:uri="http://schemas.openxmlformats.org/package/2006/metadata/core-properties"/>
    <ds:schemaRef ds:uri="http://purl.org/dc/terms/"/>
    <ds:schemaRef ds:uri="http://purl.org/dc/elements/1.1/"/>
    <ds:schemaRef ds:uri="http://schemas.microsoft.com/office/infopath/2007/PartnerControls"/>
    <ds:schemaRef ds:uri="http://schemas.microsoft.com/office/2006/metadata/properties"/>
    <ds:schemaRef ds:uri="http://www.w3.org/XML/1998/namespace"/>
    <ds:schemaRef ds:uri="http://schemas.microsoft.com/sharepoint/v3"/>
    <ds:schemaRef ds:uri="d189a7df-c2ba-4485-874b-c576f30b92a6"/>
    <ds:schemaRef ds:uri="35f7a348-8d09-4f20-9268-26bce889771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Leon County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Bates, Deborah</dc:creator>
  <cp:lastModifiedBy>Kail, June</cp:lastModifiedBy>
  <cp:lastPrinted>2023-11-02T12:27:16Z</cp:lastPrinted>
  <dcterms:created xsi:type="dcterms:W3CDTF">2023-11-02T11:40:49Z</dcterms:created>
  <dcterms:modified xsi:type="dcterms:W3CDTF">2023-11-19T13:18:18Z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0x010100E0E6A4E790250544A6BC7D69360C71C3</vt:lpwstr>
  </property>
</Properties>
</file>